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5725"/>
  <workbookPr showInkAnnotation="0" autoCompressPictures="0"/>
  <bookViews>
    <workbookView xWindow="0" yWindow="0" windowWidth="16520" windowHeight="12660" tabRatio="500"/>
  </bookViews>
  <sheets>
    <sheet name="Sheet1"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78" i="1" l="1"/>
  <c r="I78" i="1"/>
  <c r="H78" i="1"/>
  <c r="G78" i="1"/>
  <c r="F78" i="1"/>
  <c r="E78" i="1"/>
  <c r="D78" i="1"/>
  <c r="I86" i="1"/>
  <c r="I85" i="1"/>
  <c r="I84" i="1"/>
  <c r="I83" i="1"/>
  <c r="I82" i="1"/>
  <c r="I81" i="1"/>
  <c r="I80" i="1"/>
  <c r="I79" i="1"/>
  <c r="H86" i="1"/>
  <c r="H85" i="1"/>
  <c r="H84" i="1"/>
  <c r="H83" i="1"/>
  <c r="H82" i="1"/>
  <c r="H81" i="1"/>
  <c r="H80" i="1"/>
  <c r="H79" i="1"/>
  <c r="G86" i="1"/>
  <c r="G85" i="1"/>
  <c r="G84" i="1"/>
  <c r="G83" i="1"/>
  <c r="G82" i="1"/>
  <c r="G81" i="1"/>
  <c r="G80" i="1"/>
  <c r="G79" i="1"/>
  <c r="F86" i="1"/>
  <c r="F85" i="1"/>
  <c r="F84" i="1"/>
  <c r="F83" i="1"/>
  <c r="F82" i="1"/>
  <c r="F81" i="1"/>
  <c r="F80" i="1"/>
  <c r="F79" i="1"/>
  <c r="E86" i="1"/>
  <c r="E85" i="1"/>
  <c r="E84" i="1"/>
  <c r="E83" i="1"/>
  <c r="E82" i="1"/>
  <c r="E81" i="1"/>
  <c r="E80" i="1"/>
  <c r="E79" i="1"/>
  <c r="D86" i="1"/>
  <c r="D85" i="1"/>
  <c r="D84" i="1"/>
  <c r="D83" i="1"/>
  <c r="D82" i="1"/>
  <c r="D81" i="1"/>
  <c r="D80" i="1"/>
  <c r="D79" i="1"/>
  <c r="C80" i="1"/>
  <c r="B80" i="1"/>
  <c r="C14" i="1"/>
  <c r="I21" i="1"/>
  <c r="H21" i="1"/>
  <c r="G21" i="1"/>
  <c r="F21" i="1"/>
  <c r="E21" i="1"/>
  <c r="D21" i="1"/>
  <c r="C21" i="1"/>
  <c r="C79" i="1"/>
  <c r="C81" i="1"/>
  <c r="C82" i="1"/>
  <c r="C83" i="1"/>
  <c r="C84" i="1"/>
  <c r="C85" i="1"/>
  <c r="C86" i="1"/>
  <c r="B86" i="1"/>
  <c r="B84" i="1"/>
  <c r="B83" i="1"/>
  <c r="B82" i="1"/>
  <c r="B81" i="1"/>
  <c r="B79" i="1"/>
  <c r="I75" i="1"/>
  <c r="H75" i="1"/>
  <c r="G75" i="1"/>
  <c r="F75" i="1"/>
  <c r="E75" i="1"/>
  <c r="D75" i="1"/>
  <c r="C75" i="1"/>
  <c r="I29" i="1"/>
  <c r="H29" i="1"/>
  <c r="G29" i="1"/>
  <c r="F29" i="1"/>
  <c r="E29" i="1"/>
  <c r="D29" i="1"/>
  <c r="C29" i="1"/>
  <c r="I65" i="1"/>
  <c r="H65" i="1"/>
  <c r="G65" i="1"/>
  <c r="F65" i="1"/>
  <c r="E65" i="1"/>
  <c r="D65" i="1"/>
  <c r="C65" i="1"/>
  <c r="D58" i="1"/>
  <c r="E58" i="1"/>
  <c r="F58" i="1"/>
  <c r="G58" i="1"/>
  <c r="H58" i="1"/>
  <c r="I58" i="1"/>
  <c r="C58" i="1"/>
  <c r="D48" i="1"/>
  <c r="E48" i="1"/>
  <c r="F48" i="1"/>
  <c r="G48" i="1"/>
  <c r="H48" i="1"/>
  <c r="I48" i="1"/>
  <c r="C48" i="1"/>
  <c r="D35" i="1"/>
  <c r="E35" i="1"/>
  <c r="F35" i="1"/>
  <c r="G35" i="1"/>
  <c r="H35" i="1"/>
  <c r="I35" i="1"/>
  <c r="C35" i="1"/>
  <c r="D14" i="1"/>
  <c r="E14" i="1"/>
  <c r="F14" i="1"/>
  <c r="G14" i="1"/>
  <c r="H14" i="1"/>
  <c r="I14" i="1"/>
</calcChain>
</file>

<file path=xl/sharedStrings.xml><?xml version="1.0" encoding="utf-8"?>
<sst xmlns="http://schemas.openxmlformats.org/spreadsheetml/2006/main" count="93" uniqueCount="90">
  <si>
    <t>Scrum Team Self-Assessment</t>
  </si>
  <si>
    <t>Team Name</t>
  </si>
  <si>
    <t>Assessment Date</t>
  </si>
  <si>
    <t>Product owner steers - process is flexible; collaboration with team is ongoing</t>
  </si>
  <si>
    <t>2. Planning</t>
  </si>
  <si>
    <t>3. Schedule</t>
  </si>
  <si>
    <t>Sprint planning and sprint review aligned with common scrum schedule</t>
  </si>
  <si>
    <t>Team members value punctuality at meetings</t>
  </si>
  <si>
    <t>4. Process</t>
  </si>
  <si>
    <t>Team demonstrates sense of unity, collaboration and shared ownership</t>
  </si>
  <si>
    <t xml:space="preserve">5. Team </t>
  </si>
  <si>
    <t>Communication between team members is highly effective</t>
  </si>
  <si>
    <t>6. Toolset</t>
  </si>
  <si>
    <t>Product backlog is detailed, ranked in tool</t>
  </si>
  <si>
    <t xml:space="preserve">Product &amp; sprint backlogs are consistently updated </t>
  </si>
  <si>
    <t>Team consistently uses/updates burndown chart</t>
  </si>
  <si>
    <t>Team meetings are published to a common scrum calendar</t>
  </si>
  <si>
    <t>Total Planning Score</t>
  </si>
  <si>
    <t>Total Schedule Score</t>
  </si>
  <si>
    <t>Total Process Score</t>
  </si>
  <si>
    <t>Total Team Score</t>
  </si>
  <si>
    <t>Total Toolset Score</t>
  </si>
  <si>
    <t>Team meets its schedule commitments in delivering software that is "done"</t>
  </si>
  <si>
    <t>Total Product Owner Score</t>
  </si>
  <si>
    <t xml:space="preserve"> </t>
  </si>
  <si>
    <t>Team considers stakeholders and dependencies in proactive manner</t>
  </si>
  <si>
    <t>Team manages process within limits of established timeboxes</t>
  </si>
  <si>
    <t>Content of sprint backlog is selected, decomposed, and estimated successfully by the team within the planned meeting length (4 hours for a 2 week sprint).</t>
  </si>
  <si>
    <t>When the Product backlog is brought into the sprint planning meeting, the high priority storys are descriptive, ranked and have high-level estimates; stories are small for sprint planning.</t>
  </si>
  <si>
    <t>Grooming meetings are being held regularly with the proper team members present (including the PO) and are ensuring the top priority stories are ready for the next sprint planning session.</t>
  </si>
  <si>
    <t>Product owner is readily available to the sprint team when questions come up.</t>
  </si>
  <si>
    <t>Team is becoming increasingly cross-functional and there are no strict roles or barriers between development and test</t>
  </si>
  <si>
    <t>7. Advancing skills</t>
  </si>
  <si>
    <t>Goals for new improved processes such as TDD or pair programming are clear and moving forward as planned</t>
  </si>
  <si>
    <t>Team velocity is fairly predictable and is improving over time</t>
  </si>
  <si>
    <t>Continuous integration is in place and builds are rapid enough that developers can do them multiple times per day, as needed</t>
  </si>
  <si>
    <t>Build submissions by developers go through an automated regression and any breakages in tests or builds are flagged and dealt with immediately.</t>
  </si>
  <si>
    <t>Definition of Done (DoD) is clearly defined and adhered to with minor exceptions only as agreed to by the PO</t>
  </si>
  <si>
    <t>ScrumMaster effectively removes obstacles experienced by team and escalates those that require help</t>
  </si>
  <si>
    <t>Daily standups are useful and timely - completing within 15 minutes and allowing team members to step up to help others as required.</t>
  </si>
  <si>
    <t>Team focuses on the highest priorities first and avoids "mini waterfalls" within the sprint.  Stories are constantly being completed throughout the sprint.</t>
  </si>
  <si>
    <t>Team is making clear progress on automated testing with a goal of 90%+ of tests being automated.</t>
  </si>
  <si>
    <t>The team is being agile and not just "doing" agile.  Improvement ideas are flowing and changes are being made on an ongoing basis.</t>
  </si>
  <si>
    <t>Product Backlog developed/updated by product owner.  PO is writing good user stories and acceptance criteria</t>
  </si>
  <si>
    <t>The PO enthusiastically helps breakdown stories and identifies lower priority pieces to defer in order to speed up business value delivery and "maximize the work not done"</t>
  </si>
  <si>
    <t>PO works with stakeholders frequently but is empowered to make daily tradeoffs with the sprint team.</t>
  </si>
  <si>
    <t>Team is empowered and self-organizing.  Others do not dictate "how" work is done or which team member takes which items.</t>
  </si>
  <si>
    <t>Requirements documentation is barely sufficient and the team collaborates to clarify details as features are ready for development.</t>
  </si>
  <si>
    <t>Test cases are written up-front with the requirements/user story</t>
  </si>
  <si>
    <t>Team owns the estimates of all work items and updates backlog items with estimates in story points</t>
  </si>
  <si>
    <t>The team is not disrupted during the sprint/iteration</t>
  </si>
  <si>
    <t>Team tracks their velocity, uses that for planning sprints, and effectively acts upon velocity indicators from the burndown chart</t>
  </si>
  <si>
    <t>Team members are dedicated to the project and team membership is stable (persistent teams)</t>
  </si>
  <si>
    <t>Sprint length is between 1 and 4 weeks, cadence is maintained, and sprints end on time.</t>
  </si>
  <si>
    <t>Automated unit tests are used where appropriate.</t>
  </si>
  <si>
    <t>All code changes are reversible and it is possible to make a release at any time</t>
  </si>
  <si>
    <t>Sprint review/demo is held at the end of every sprint.  Executives and stakeholders attend sprint reviews and provide helpful feedback.</t>
  </si>
  <si>
    <t xml:space="preserve">Team utilizes/updates Sprint Taskboard/Backlog &amp; Burndown on a daily basis.  </t>
  </si>
  <si>
    <t>A team retrospective is held at the end of every sprint.  Key metrics are reviewed and Actionable items come from each retrospective.  The team regularly takes action on some of those which improves things in future sprints.</t>
  </si>
  <si>
    <t>In addition to stories planned for a sprint, the next few stories in the product backlog are well-defined and ranked so that they can be pulled into the current sprint/iteration if the team is making faster progress than expected.</t>
  </si>
  <si>
    <t>Scale of 1 to 5 (1=not doing yet, 5=totally satisfies)</t>
  </si>
  <si>
    <t>Total Advancing Skills Score</t>
  </si>
  <si>
    <t>Area</t>
  </si>
  <si>
    <t>Mean Scores</t>
  </si>
  <si>
    <t>May be freely used and adapted</t>
  </si>
  <si>
    <t>Total ScrumMaster Score</t>
  </si>
  <si>
    <t>1a. Product Owner</t>
  </si>
  <si>
    <t>1b  ScrumMaster</t>
  </si>
  <si>
    <t>Tool by Steve Spearman, AgileEvolution/Swift Ascent</t>
  </si>
  <si>
    <t>ScrumMaster behaves in a "servant leader" style and supports the team without being overly directive.</t>
  </si>
  <si>
    <t>The ScrumMaster keeps us honest on following the process.</t>
  </si>
  <si>
    <t>The ScrumMaster is motivating us as a team to do better all the time.</t>
  </si>
  <si>
    <t>The ScrumMaster is readily available to the sprint team and seems to have time to do what is needed.</t>
  </si>
  <si>
    <t>There is a high degree of transparency into team status and obstacles</t>
  </si>
  <si>
    <t>Current</t>
  </si>
  <si>
    <t>Team updates task status every day or more often.</t>
  </si>
  <si>
    <t>Reasonable working week - team is not relying on sustained overtime to maintain pace</t>
  </si>
  <si>
    <t>Team self-monitors and reinforces use of process and their Ground Rules</t>
  </si>
  <si>
    <t>Date 1</t>
  </si>
  <si>
    <t>Date 2</t>
  </si>
  <si>
    <t>Date 3</t>
  </si>
  <si>
    <t>Date 4</t>
  </si>
  <si>
    <t>Date 5</t>
  </si>
  <si>
    <t>Date X</t>
  </si>
  <si>
    <t>To save previous dates, copy the</t>
  </si>
  <si>
    <t>current column (non-blue part) and</t>
  </si>
  <si>
    <t>paste in the appropriate column to the right</t>
  </si>
  <si>
    <t>and put the date in the header</t>
  </si>
  <si>
    <t xml:space="preserve">This scoring sheet and chart combination is designed to help you assess where you are as a team, in following the practices of Scrum. As a team strives to "raise the bar" on its performance, this tool is a visual reminder of what can be done to get there. </t>
  </si>
  <si>
    <t>by Steve Spearman       2014/15</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</si>
</sst>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2"/>
      <color theme="1"/>
      <name val="Calibri"/>
      <family val="2"/>
      <scheme val="minor"/>
    </font>
    <font>
      <sz val="11"/>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12"/>
      <color rgb="FF222222"/>
      <name val="Calibri"/>
      <family val="2"/>
      <scheme val="minor"/>
    </font>
    <font>
      <i/>
      <sz val="11"/>
      <color theme="1"/>
      <name val="Calibri"/>
      <family val="2"/>
      <scheme val="minor"/>
    </font>
    <font>
      <b/>
      <sz val="18"/>
      <color theme="1"/>
      <name val="Calibri"/>
      <scheme val="minor"/>
    </font>
    <font>
      <i/>
      <sz val="12"/>
      <color theme="1"/>
      <name val="Calibri"/>
      <scheme val="minor"/>
    </font>
  </fonts>
  <fills count="5">
    <fill>
      <patternFill patternType="none"/>
    </fill>
    <fill>
      <patternFill patternType="gray125"/>
    </fill>
    <fill>
      <patternFill patternType="solid">
        <fgColor theme="4" tint="0.39997558519241921"/>
        <bgColor indexed="64"/>
      </patternFill>
    </fill>
    <fill>
      <patternFill patternType="solid">
        <fgColor theme="3" tint="0.59999389629810485"/>
        <bgColor indexed="64"/>
      </patternFill>
    </fill>
    <fill>
      <patternFill patternType="solid">
        <fgColor theme="3" tint="0.79998168889431442"/>
        <bgColor indexed="64"/>
      </patternFill>
    </fill>
  </fills>
  <borders count="19">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thick">
        <color auto="1"/>
      </top>
      <bottom style="medium">
        <color auto="1"/>
      </bottom>
      <diagonal/>
    </border>
    <border>
      <left style="medium">
        <color auto="1"/>
      </left>
      <right style="thick">
        <color auto="1"/>
      </right>
      <top style="thick">
        <color auto="1"/>
      </top>
      <bottom style="medium">
        <color auto="1"/>
      </bottom>
      <diagonal/>
    </border>
    <border>
      <left style="thick">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thick">
        <color auto="1"/>
      </left>
      <right style="medium">
        <color auto="1"/>
      </right>
      <top style="medium">
        <color auto="1"/>
      </top>
      <bottom style="thick">
        <color auto="1"/>
      </bottom>
      <diagonal/>
    </border>
    <border>
      <left style="medium">
        <color auto="1"/>
      </left>
      <right style="medium">
        <color auto="1"/>
      </right>
      <top style="medium">
        <color auto="1"/>
      </top>
      <bottom style="thick">
        <color auto="1"/>
      </bottom>
      <diagonal/>
    </border>
    <border>
      <left style="thick">
        <color auto="1"/>
      </left>
      <right style="medium">
        <color auto="1"/>
      </right>
      <top style="thick">
        <color auto="1"/>
      </top>
      <bottom/>
      <diagonal/>
    </border>
    <border>
      <left style="thick">
        <color auto="1"/>
      </left>
      <right style="medium">
        <color auto="1"/>
      </right>
      <top/>
      <bottom style="medium">
        <color auto="1"/>
      </bottom>
      <diagonal/>
    </border>
  </borders>
  <cellStyleXfs count="19">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49">
    <xf numFmtId="0" fontId="0" fillId="0" borderId="0" xfId="0"/>
    <xf numFmtId="0" fontId="2" fillId="0" borderId="1" xfId="0" applyFont="1" applyBorder="1" applyAlignment="1">
      <alignment textRotation="60" shrinkToFit="1"/>
    </xf>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0" fillId="2" borderId="4" xfId="0" applyFill="1" applyBorder="1"/>
    <xf numFmtId="0" fontId="0" fillId="2" borderId="0"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0" borderId="5" xfId="0" applyBorder="1" applyAlignment="1">
      <alignment wrapText="1"/>
    </xf>
    <xf numFmtId="0" fontId="2" fillId="2" borderId="5" xfId="0" applyFont="1" applyFill="1" applyBorder="1" applyAlignment="1">
      <alignment horizontal="right"/>
    </xf>
    <xf numFmtId="0" fontId="2" fillId="0" borderId="4" xfId="0" applyFont="1" applyBorder="1"/>
    <xf numFmtId="0" fontId="2" fillId="2" borderId="8" xfId="0" applyFont="1" applyFill="1" applyBorder="1" applyAlignment="1">
      <alignment horizontal="right"/>
    </xf>
    <xf numFmtId="0" fontId="2" fillId="0" borderId="9" xfId="0" applyFont="1" applyBorder="1"/>
    <xf numFmtId="0" fontId="2" fillId="0" borderId="10" xfId="0" applyFont="1" applyBorder="1"/>
    <xf numFmtId="0" fontId="2" fillId="0" borderId="6" xfId="0" applyFont="1" applyBorder="1"/>
    <xf numFmtId="0" fontId="0" fillId="0" borderId="8" xfId="0" applyBorder="1" applyAlignment="1">
      <alignment wrapText="1"/>
    </xf>
    <xf numFmtId="0" fontId="0" fillId="0" borderId="6" xfId="0" applyBorder="1"/>
    <xf numFmtId="0" fontId="0" fillId="0" borderId="7" xfId="0" applyBorder="1"/>
    <xf numFmtId="0" fontId="0" fillId="0" borderId="8" xfId="0" applyBorder="1"/>
    <xf numFmtId="0" fontId="5" fillId="0" borderId="0" xfId="0" applyFont="1" applyAlignment="1">
      <alignment wrapText="1"/>
    </xf>
    <xf numFmtId="0" fontId="0" fillId="0" borderId="13" xfId="0" applyBorder="1"/>
    <xf numFmtId="2" fontId="0" fillId="0" borderId="14" xfId="0" applyNumberFormat="1" applyBorder="1"/>
    <xf numFmtId="0" fontId="0" fillId="0" borderId="15" xfId="0" applyBorder="1"/>
    <xf numFmtId="2" fontId="0" fillId="0" borderId="16" xfId="0" applyNumberFormat="1" applyBorder="1"/>
    <xf numFmtId="0" fontId="0" fillId="0" borderId="13" xfId="0" applyFont="1" applyBorder="1"/>
    <xf numFmtId="0" fontId="6" fillId="0" borderId="0" xfId="0" applyFont="1"/>
    <xf numFmtId="0" fontId="0" fillId="0" borderId="0" xfId="0" quotePrefix="1"/>
    <xf numFmtId="0" fontId="0" fillId="0" borderId="0" xfId="0" quotePrefix="1" applyFill="1" applyBorder="1"/>
    <xf numFmtId="14" fontId="2" fillId="0" borderId="1" xfId="0" applyNumberFormat="1" applyFont="1" applyBorder="1" applyAlignment="1">
      <alignment textRotation="60" shrinkToFit="1"/>
    </xf>
    <xf numFmtId="14" fontId="1" fillId="0" borderId="14" xfId="0" applyNumberFormat="1" applyFont="1" applyBorder="1"/>
    <xf numFmtId="0" fontId="2" fillId="0" borderId="11" xfId="0" applyFont="1" applyBorder="1" applyAlignment="1"/>
    <xf numFmtId="0" fontId="2" fillId="0" borderId="12" xfId="0" applyFont="1" applyBorder="1" applyAlignment="1"/>
    <xf numFmtId="0" fontId="2" fillId="0" borderId="17" xfId="0" applyFont="1" applyFill="1" applyBorder="1" applyAlignment="1">
      <alignment wrapText="1"/>
    </xf>
    <xf numFmtId="0" fontId="0" fillId="0" borderId="18" xfId="0" applyBorder="1" applyAlignment="1"/>
    <xf numFmtId="0" fontId="7" fillId="3" borderId="0" xfId="0" applyFont="1" applyFill="1"/>
    <xf numFmtId="0" fontId="2" fillId="3" borderId="0" xfId="0" applyFont="1" applyFill="1"/>
    <xf numFmtId="0" fontId="2" fillId="0" borderId="0" xfId="0" applyFont="1"/>
    <xf numFmtId="0" fontId="8" fillId="0" borderId="0" xfId="0" applyFont="1" applyAlignment="1">
      <alignment horizontal="center" vertical="center" wrapText="1"/>
    </xf>
    <xf numFmtId="0" fontId="2" fillId="4" borderId="0" xfId="0" applyFont="1" applyFill="1"/>
    <xf numFmtId="0" fontId="0" fillId="0" borderId="0" xfId="0" applyAlignment="1"/>
    <xf numFmtId="0" fontId="2" fillId="0" borderId="0" xfId="0" applyFont="1" applyAlignment="1"/>
    <xf numFmtId="0" fontId="0" fillId="0" borderId="7" xfId="0" applyBorder="1" applyAlignment="1"/>
    <xf numFmtId="0" fontId="2" fillId="4" borderId="7" xfId="0" applyFont="1" applyFill="1" applyBorder="1" applyAlignment="1">
      <alignment horizontal="center"/>
    </xf>
    <xf numFmtId="0" fontId="0" fillId="0" borderId="7" xfId="0" applyBorder="1" applyAlignment="1">
      <alignment horizontal="center"/>
    </xf>
  </cellXfs>
  <cellStyles count="1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Team Self Assessment Spider Chart</a:t>
            </a:r>
          </a:p>
        </c:rich>
      </c:tx>
      <c:layout/>
      <c:overlay val="0"/>
    </c:title>
    <c:autoTitleDeleted val="0"/>
    <c:plotArea>
      <c:layout/>
      <c:radarChart>
        <c:radarStyle val="marker"/>
        <c:varyColors val="0"/>
        <c:ser>
          <c:idx val="0"/>
          <c:order val="0"/>
          <c:tx>
            <c:strRef>
              <c:f>Sheet1!$C$78</c:f>
              <c:strCache>
                <c:ptCount val="1"/>
                <c:pt idx="0">
                  <c:v>Current</c:v>
                </c:pt>
              </c:strCache>
            </c:strRef>
          </c:tx>
          <c:marker>
            <c:symbol val="none"/>
          </c:marker>
          <c:cat>
            <c:strRef>
              <c:f>Sheet1!$B$79:$B$86</c:f>
              <c:strCache>
                <c:ptCount val="8"/>
                <c:pt idx="0">
                  <c:v>1a. Product Owner</c:v>
                </c:pt>
                <c:pt idx="1">
                  <c:v>1b  ScrumMaster</c:v>
                </c:pt>
                <c:pt idx="2">
                  <c:v>2. Planning</c:v>
                </c:pt>
                <c:pt idx="3">
                  <c:v>3. Schedule</c:v>
                </c:pt>
                <c:pt idx="4">
                  <c:v>4. Process</c:v>
                </c:pt>
                <c:pt idx="5">
                  <c:v>5. Team </c:v>
                </c:pt>
                <c:pt idx="6">
                  <c:v>6. Toolset</c:v>
                </c:pt>
                <c:pt idx="7">
                  <c:v>7. Advancing skills</c:v>
                </c:pt>
              </c:strCache>
            </c:strRef>
          </c:cat>
          <c:val>
            <c:numRef>
              <c:f>Sheet1!$C$79:$C$86</c:f>
              <c:numCache>
                <c:formatCode>0.00</c:formatCode>
                <c:ptCount val="8"/>
                <c:pt idx="0">
                  <c:v>2.2</c:v>
                </c:pt>
                <c:pt idx="1">
                  <c:v>2.2</c:v>
                </c:pt>
                <c:pt idx="2">
                  <c:v>2.0</c:v>
                </c:pt>
                <c:pt idx="3">
                  <c:v>2.5</c:v>
                </c:pt>
                <c:pt idx="4">
                  <c:v>2.5</c:v>
                </c:pt>
                <c:pt idx="5">
                  <c:v>3.0</c:v>
                </c:pt>
                <c:pt idx="6">
                  <c:v>4.0</c:v>
                </c:pt>
                <c:pt idx="7">
                  <c:v>3.0</c:v>
                </c:pt>
              </c:numCache>
            </c:numRef>
          </c:val>
        </c:ser>
        <c:ser>
          <c:idx val="1"/>
          <c:order val="1"/>
          <c:tx>
            <c:strRef>
              <c:f>Sheet1!$D$78</c:f>
              <c:strCache>
                <c:ptCount val="1"/>
                <c:pt idx="0">
                  <c:v>Date 1</c:v>
                </c:pt>
              </c:strCache>
            </c:strRef>
          </c:tx>
          <c:marker>
            <c:symbol val="none"/>
          </c:marker>
          <c:val>
            <c:numRef>
              <c:f>Sheet1!$D$79:$D$86</c:f>
              <c:numCache>
                <c:formatCode>0.00</c:formatCode>
                <c:ptCount val="8"/>
                <c:pt idx="0">
                  <c:v>3.0</c:v>
                </c:pt>
                <c:pt idx="1">
                  <c:v>2.0</c:v>
                </c:pt>
                <c:pt idx="2">
                  <c:v>3.0</c:v>
                </c:pt>
                <c:pt idx="3">
                  <c:v>2.0</c:v>
                </c:pt>
                <c:pt idx="4">
                  <c:v>2.0</c:v>
                </c:pt>
                <c:pt idx="5">
                  <c:v>2.0</c:v>
                </c:pt>
                <c:pt idx="6">
                  <c:v>3.0</c:v>
                </c:pt>
                <c:pt idx="7">
                  <c:v>3.0</c:v>
                </c:pt>
              </c:numCache>
            </c:numRef>
          </c:val>
        </c:ser>
        <c:ser>
          <c:idx val="2"/>
          <c:order val="2"/>
          <c:tx>
            <c:strRef>
              <c:f>Sheet1!$E$78</c:f>
              <c:strCache>
                <c:ptCount val="1"/>
                <c:pt idx="0">
                  <c:v>Date 2</c:v>
                </c:pt>
              </c:strCache>
            </c:strRef>
          </c:tx>
          <c:marker>
            <c:symbol val="none"/>
          </c:marker>
          <c:val>
            <c:numRef>
              <c:f>Sheet1!$E$79:$E$86</c:f>
              <c:numCache>
                <c:formatCode>0.00</c:formatCode>
                <c:ptCount val="8"/>
                <c:pt idx="0">
                  <c:v>0.0</c:v>
                </c:pt>
                <c:pt idx="1">
                  <c:v>0.0</c:v>
                </c:pt>
                <c:pt idx="2">
                  <c:v>0.0</c:v>
                </c:pt>
                <c:pt idx="3">
                  <c:v>0.0</c:v>
                </c:pt>
                <c:pt idx="4">
                  <c:v>0.0</c:v>
                </c:pt>
                <c:pt idx="5">
                  <c:v>0.0</c:v>
                </c:pt>
                <c:pt idx="6">
                  <c:v>0.0</c:v>
                </c:pt>
                <c:pt idx="7">
                  <c:v>0.0</c:v>
                </c:pt>
              </c:numCache>
            </c:numRef>
          </c:val>
        </c:ser>
        <c:ser>
          <c:idx val="3"/>
          <c:order val="3"/>
          <c:tx>
            <c:strRef>
              <c:f>Sheet1!$F$78</c:f>
              <c:strCache>
                <c:ptCount val="1"/>
                <c:pt idx="0">
                  <c:v>Date 3</c:v>
                </c:pt>
              </c:strCache>
            </c:strRef>
          </c:tx>
          <c:marker>
            <c:symbol val="none"/>
          </c:marker>
          <c:val>
            <c:numRef>
              <c:f>Sheet1!$F$79:$F$86</c:f>
              <c:numCache>
                <c:formatCode>0.00</c:formatCode>
                <c:ptCount val="8"/>
                <c:pt idx="0">
                  <c:v>0.0</c:v>
                </c:pt>
                <c:pt idx="1">
                  <c:v>0.0</c:v>
                </c:pt>
                <c:pt idx="2">
                  <c:v>0.0</c:v>
                </c:pt>
                <c:pt idx="3">
                  <c:v>0.0</c:v>
                </c:pt>
                <c:pt idx="4">
                  <c:v>0.0</c:v>
                </c:pt>
                <c:pt idx="5">
                  <c:v>0.0</c:v>
                </c:pt>
                <c:pt idx="6">
                  <c:v>0.0</c:v>
                </c:pt>
                <c:pt idx="7">
                  <c:v>0.0</c:v>
                </c:pt>
              </c:numCache>
            </c:numRef>
          </c:val>
        </c:ser>
        <c:dLbls>
          <c:showLegendKey val="0"/>
          <c:showVal val="0"/>
          <c:showCatName val="0"/>
          <c:showSerName val="0"/>
          <c:showPercent val="0"/>
          <c:showBubbleSize val="0"/>
        </c:dLbls>
        <c:axId val="2138922808"/>
        <c:axId val="2138926200"/>
      </c:radarChart>
      <c:catAx>
        <c:axId val="2138922808"/>
        <c:scaling>
          <c:orientation val="minMax"/>
        </c:scaling>
        <c:delete val="0"/>
        <c:axPos val="b"/>
        <c:majorGridlines/>
        <c:majorTickMark val="none"/>
        <c:minorTickMark val="none"/>
        <c:tickLblPos val="nextTo"/>
        <c:spPr>
          <a:ln w="9525">
            <a:noFill/>
          </a:ln>
        </c:spPr>
        <c:crossAx val="2138926200"/>
        <c:crosses val="autoZero"/>
        <c:auto val="1"/>
        <c:lblAlgn val="ctr"/>
        <c:lblOffset val="100"/>
        <c:noMultiLvlLbl val="0"/>
      </c:catAx>
      <c:valAx>
        <c:axId val="2138926200"/>
        <c:scaling>
          <c:orientation val="minMax"/>
        </c:scaling>
        <c:delete val="0"/>
        <c:axPos val="l"/>
        <c:majorGridlines/>
        <c:numFmt formatCode="0.00" sourceLinked="1"/>
        <c:majorTickMark val="none"/>
        <c:minorTickMark val="none"/>
        <c:tickLblPos val="nextTo"/>
        <c:crossAx val="2138922808"/>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2461260</xdr:colOff>
      <xdr:row>86</xdr:row>
      <xdr:rowOff>175260</xdr:rowOff>
    </xdr:from>
    <xdr:to>
      <xdr:col>8</xdr:col>
      <xdr:colOff>327660</xdr:colOff>
      <xdr:row>104</xdr:row>
      <xdr:rowOff>129540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J90"/>
  <sheetViews>
    <sheetView tabSelected="1" showRuler="0" workbookViewId="0">
      <selection activeCell="J118" sqref="J118"/>
    </sheetView>
  </sheetViews>
  <sheetFormatPr baseColWidth="10" defaultColWidth="11.1640625" defaultRowHeight="15" x14ac:dyDescent="0"/>
  <cols>
    <col min="1" max="1" width="15.6640625" customWidth="1"/>
    <col min="2" max="2" width="47.6640625" customWidth="1"/>
    <col min="3" max="3" width="6.6640625" bestFit="1" customWidth="1"/>
    <col min="4" max="4" width="7.6640625" bestFit="1" customWidth="1"/>
    <col min="5" max="9" width="7.83203125" customWidth="1"/>
  </cols>
  <sheetData>
    <row r="1" spans="1:10" ht="30" customHeight="1">
      <c r="A1" s="39" t="s">
        <v>0</v>
      </c>
      <c r="B1" s="40"/>
      <c r="C1" s="40"/>
      <c r="D1" s="40"/>
      <c r="E1" s="40"/>
      <c r="F1" s="40" t="s">
        <v>89</v>
      </c>
      <c r="G1" s="40"/>
      <c r="H1" s="40"/>
      <c r="I1" s="40"/>
    </row>
    <row r="2" spans="1:10" ht="11" customHeight="1">
      <c r="A2" s="44"/>
      <c r="B2" s="44"/>
      <c r="C2" s="44"/>
      <c r="D2" s="44"/>
      <c r="E2" s="44"/>
      <c r="F2" s="44"/>
      <c r="G2" s="44"/>
      <c r="H2" s="44"/>
      <c r="I2" s="44"/>
    </row>
    <row r="3" spans="1:10" s="41" customFormat="1">
      <c r="A3" s="41" t="s">
        <v>1</v>
      </c>
      <c r="B3" s="43"/>
      <c r="C3" s="45"/>
      <c r="D3" s="44"/>
      <c r="E3" s="44"/>
      <c r="F3" s="44"/>
      <c r="G3" s="44"/>
      <c r="H3" s="44"/>
      <c r="I3" s="44"/>
    </row>
    <row r="4" spans="1:10" s="41" customFormat="1">
      <c r="A4" s="41" t="s">
        <v>2</v>
      </c>
      <c r="B4" s="43"/>
      <c r="C4" s="44"/>
      <c r="D4" s="44"/>
      <c r="E4" s="44"/>
      <c r="F4" s="44"/>
      <c r="G4" s="44"/>
      <c r="H4" s="44"/>
      <c r="I4" s="44"/>
    </row>
    <row r="5" spans="1:10" ht="51" customHeight="1">
      <c r="A5" s="42" t="s">
        <v>88</v>
      </c>
      <c r="B5" s="42"/>
      <c r="C5" s="42"/>
      <c r="D5" s="42"/>
      <c r="E5" s="42"/>
      <c r="F5" s="42"/>
      <c r="G5" s="42"/>
      <c r="H5" s="42"/>
      <c r="I5" s="42"/>
    </row>
    <row r="6" spans="1:10">
      <c r="A6" s="44"/>
      <c r="B6" s="44"/>
      <c r="C6" s="44"/>
      <c r="D6" s="44"/>
      <c r="E6" s="44"/>
      <c r="F6" s="44"/>
      <c r="G6" s="44"/>
      <c r="H6" s="44"/>
      <c r="I6" s="44"/>
    </row>
    <row r="7" spans="1:10">
      <c r="A7" s="46" t="s">
        <v>24</v>
      </c>
      <c r="B7" s="46"/>
      <c r="C7" s="47" t="s">
        <v>60</v>
      </c>
      <c r="D7" s="48"/>
      <c r="E7" s="48"/>
      <c r="F7" s="48"/>
      <c r="G7" s="48"/>
      <c r="H7" s="48"/>
      <c r="I7" s="48"/>
    </row>
    <row r="8" spans="1:10" ht="46">
      <c r="A8" s="17" t="s">
        <v>66</v>
      </c>
      <c r="B8" s="18"/>
      <c r="C8" s="1" t="s">
        <v>74</v>
      </c>
      <c r="D8" s="33" t="s">
        <v>78</v>
      </c>
      <c r="E8" s="33" t="s">
        <v>79</v>
      </c>
      <c r="F8" s="33" t="s">
        <v>80</v>
      </c>
      <c r="G8" s="33" t="s">
        <v>81</v>
      </c>
      <c r="H8" s="33" t="s">
        <v>82</v>
      </c>
      <c r="I8" s="33" t="s">
        <v>83</v>
      </c>
    </row>
    <row r="9" spans="1:10" ht="31.5">
      <c r="A9" s="4"/>
      <c r="B9" s="13" t="s">
        <v>43</v>
      </c>
      <c r="C9" s="4">
        <v>1</v>
      </c>
      <c r="D9" s="2"/>
      <c r="E9" s="2"/>
      <c r="F9" s="2"/>
      <c r="G9" s="2"/>
      <c r="H9" s="2"/>
      <c r="I9" s="3"/>
      <c r="J9" s="31" t="s">
        <v>84</v>
      </c>
    </row>
    <row r="10" spans="1:10" ht="31.5">
      <c r="A10" s="4"/>
      <c r="B10" s="13" t="s">
        <v>3</v>
      </c>
      <c r="C10" s="4">
        <v>4</v>
      </c>
      <c r="D10" s="5"/>
      <c r="E10" s="5"/>
      <c r="F10" s="5"/>
      <c r="G10" s="5"/>
      <c r="H10" s="5"/>
      <c r="I10" s="6"/>
      <c r="J10" s="31" t="s">
        <v>85</v>
      </c>
    </row>
    <row r="11" spans="1:10" ht="31.5" customHeight="1">
      <c r="A11" s="4" t="s">
        <v>24</v>
      </c>
      <c r="B11" s="13" t="s">
        <v>45</v>
      </c>
      <c r="C11" s="4">
        <v>3</v>
      </c>
      <c r="D11" s="5">
        <v>3</v>
      </c>
      <c r="E11" s="5"/>
      <c r="F11" s="5"/>
      <c r="G11" s="5"/>
      <c r="H11" s="5"/>
      <c r="I11" s="6"/>
      <c r="J11" s="31" t="s">
        <v>86</v>
      </c>
    </row>
    <row r="12" spans="1:10" ht="31.5">
      <c r="A12" s="4"/>
      <c r="B12" s="13" t="s">
        <v>30</v>
      </c>
      <c r="C12" s="4">
        <v>2</v>
      </c>
      <c r="D12" s="5"/>
      <c r="E12" s="5"/>
      <c r="F12" s="5"/>
      <c r="G12" s="5"/>
      <c r="H12" s="5"/>
      <c r="I12" s="6"/>
      <c r="J12" s="32" t="s">
        <v>87</v>
      </c>
    </row>
    <row r="13" spans="1:10" ht="63">
      <c r="A13" s="4"/>
      <c r="B13" s="13" t="s">
        <v>44</v>
      </c>
      <c r="C13" s="4">
        <v>1</v>
      </c>
      <c r="D13" s="5"/>
      <c r="E13" s="5"/>
      <c r="F13" s="5"/>
      <c r="G13" s="5"/>
      <c r="H13" s="5"/>
      <c r="I13" s="6"/>
    </row>
    <row r="14" spans="1:10">
      <c r="A14" s="7"/>
      <c r="B14" s="14" t="s">
        <v>23</v>
      </c>
      <c r="C14" s="7">
        <f>SUM(C9:C13)</f>
        <v>11</v>
      </c>
      <c r="D14" s="8">
        <f t="shared" ref="D14:I14" si="0">SUM(D9:D13)</f>
        <v>3</v>
      </c>
      <c r="E14" s="8">
        <f t="shared" si="0"/>
        <v>0</v>
      </c>
      <c r="F14" s="8">
        <f t="shared" si="0"/>
        <v>0</v>
      </c>
      <c r="G14" s="8">
        <f t="shared" si="0"/>
        <v>0</v>
      </c>
      <c r="H14" s="8">
        <f t="shared" si="0"/>
        <v>0</v>
      </c>
      <c r="I14" s="9">
        <f t="shared" si="0"/>
        <v>0</v>
      </c>
    </row>
    <row r="15" spans="1:10">
      <c r="A15" s="19" t="s">
        <v>67</v>
      </c>
      <c r="B15" s="20"/>
      <c r="C15" s="21"/>
      <c r="D15" s="22"/>
      <c r="E15" s="22"/>
      <c r="F15" s="22"/>
      <c r="G15" s="22"/>
      <c r="H15" s="22"/>
      <c r="I15" s="23"/>
    </row>
    <row r="16" spans="1:10" ht="31.5">
      <c r="A16" s="4"/>
      <c r="B16" s="13" t="s">
        <v>38</v>
      </c>
      <c r="C16" s="4">
        <v>1</v>
      </c>
      <c r="D16" s="2"/>
      <c r="E16" s="2"/>
      <c r="F16" s="2"/>
      <c r="G16" s="2"/>
      <c r="H16" s="2"/>
      <c r="I16" s="3"/>
    </row>
    <row r="17" spans="1:9" ht="31.5">
      <c r="A17" s="4"/>
      <c r="B17" s="13" t="s">
        <v>69</v>
      </c>
      <c r="C17" s="4">
        <v>4</v>
      </c>
      <c r="D17" s="5"/>
      <c r="E17" s="5"/>
      <c r="F17" s="5"/>
      <c r="G17" s="5"/>
      <c r="H17" s="5"/>
      <c r="I17" s="6"/>
    </row>
    <row r="18" spans="1:9" ht="31.5">
      <c r="A18" s="4" t="s">
        <v>24</v>
      </c>
      <c r="B18" s="13" t="s">
        <v>70</v>
      </c>
      <c r="C18" s="4">
        <v>3</v>
      </c>
      <c r="D18" s="5">
        <v>2</v>
      </c>
      <c r="E18" s="5"/>
      <c r="F18" s="5"/>
      <c r="G18" s="5"/>
      <c r="H18" s="5"/>
      <c r="I18" s="6"/>
    </row>
    <row r="19" spans="1:9" ht="31.5">
      <c r="A19" s="4"/>
      <c r="B19" s="13" t="s">
        <v>72</v>
      </c>
      <c r="C19" s="4">
        <v>2</v>
      </c>
      <c r="D19" s="5"/>
      <c r="E19" s="5"/>
      <c r="F19" s="5"/>
      <c r="G19" s="5"/>
      <c r="H19" s="5"/>
      <c r="I19" s="6"/>
    </row>
    <row r="20" spans="1:9" ht="31.5">
      <c r="A20" s="4"/>
      <c r="B20" s="13" t="s">
        <v>71</v>
      </c>
      <c r="C20" s="4">
        <v>1</v>
      </c>
      <c r="D20" s="5"/>
      <c r="E20" s="5"/>
      <c r="F20" s="5"/>
      <c r="G20" s="5"/>
      <c r="H20" s="5"/>
      <c r="I20" s="6"/>
    </row>
    <row r="21" spans="1:9">
      <c r="A21" s="7"/>
      <c r="B21" s="14" t="s">
        <v>65</v>
      </c>
      <c r="C21" s="7">
        <f>SUM(C16:C20)</f>
        <v>11</v>
      </c>
      <c r="D21" s="8">
        <f t="shared" ref="D21:I21" si="1">SUM(D16:D20)</f>
        <v>2</v>
      </c>
      <c r="E21" s="8">
        <f t="shared" si="1"/>
        <v>0</v>
      </c>
      <c r="F21" s="8">
        <f t="shared" si="1"/>
        <v>0</v>
      </c>
      <c r="G21" s="8">
        <f t="shared" si="1"/>
        <v>0</v>
      </c>
      <c r="H21" s="8">
        <f t="shared" si="1"/>
        <v>0</v>
      </c>
      <c r="I21" s="9">
        <f t="shared" si="1"/>
        <v>0</v>
      </c>
    </row>
    <row r="22" spans="1:9">
      <c r="A22" s="19" t="s">
        <v>4</v>
      </c>
      <c r="B22" s="20"/>
      <c r="C22" s="21"/>
      <c r="D22" s="22"/>
      <c r="E22" s="22"/>
      <c r="F22" s="22"/>
      <c r="G22" s="22"/>
      <c r="H22" s="22"/>
      <c r="I22" s="23"/>
    </row>
    <row r="23" spans="1:9" ht="63">
      <c r="A23" s="4"/>
      <c r="B23" s="13" t="s">
        <v>29</v>
      </c>
      <c r="C23" s="4">
        <v>2</v>
      </c>
      <c r="D23" s="5">
        <v>3</v>
      </c>
      <c r="E23" s="5"/>
      <c r="F23" s="5"/>
      <c r="G23" s="5"/>
      <c r="H23" s="5"/>
      <c r="I23" s="6"/>
    </row>
    <row r="24" spans="1:9" ht="63">
      <c r="A24" s="4"/>
      <c r="B24" s="13" t="s">
        <v>28</v>
      </c>
      <c r="C24" s="4"/>
      <c r="D24" s="5"/>
      <c r="E24" s="5"/>
      <c r="F24" s="5"/>
      <c r="G24" s="5"/>
      <c r="H24" s="5"/>
      <c r="I24" s="6"/>
    </row>
    <row r="25" spans="1:9" ht="31.5">
      <c r="A25" s="4"/>
      <c r="B25" s="13" t="s">
        <v>49</v>
      </c>
      <c r="C25" s="4"/>
      <c r="D25" s="5"/>
      <c r="E25" s="5"/>
      <c r="F25" s="5"/>
      <c r="G25" s="5"/>
      <c r="H25" s="5"/>
      <c r="I25" s="6"/>
    </row>
    <row r="26" spans="1:9" ht="47.25">
      <c r="A26" s="4"/>
      <c r="B26" s="13" t="s">
        <v>27</v>
      </c>
      <c r="C26" s="4"/>
      <c r="D26" s="5"/>
      <c r="E26" s="5"/>
      <c r="F26" s="5"/>
      <c r="G26" s="5"/>
      <c r="H26" s="5"/>
      <c r="I26" s="6"/>
    </row>
    <row r="27" spans="1:9" ht="31.5">
      <c r="A27" s="4"/>
      <c r="B27" s="13" t="s">
        <v>25</v>
      </c>
      <c r="C27" s="4"/>
      <c r="D27" s="5"/>
      <c r="E27" s="5"/>
      <c r="F27" s="5"/>
      <c r="G27" s="5"/>
      <c r="H27" s="5"/>
      <c r="I27" s="6"/>
    </row>
    <row r="28" spans="1:9" ht="31.5">
      <c r="A28" s="4"/>
      <c r="B28" s="13" t="s">
        <v>76</v>
      </c>
      <c r="C28" s="4"/>
      <c r="D28" s="5"/>
      <c r="E28" s="5"/>
      <c r="F28" s="5"/>
      <c r="G28" s="5"/>
      <c r="H28" s="5"/>
      <c r="I28" s="6"/>
    </row>
    <row r="29" spans="1:9">
      <c r="A29" s="7"/>
      <c r="B29" s="14" t="s">
        <v>17</v>
      </c>
      <c r="C29" s="7">
        <f>SUM(C23:C28)</f>
        <v>2</v>
      </c>
      <c r="D29" s="7">
        <f t="shared" ref="D29:I29" si="2">SUM(D23:D28)</f>
        <v>3</v>
      </c>
      <c r="E29" s="7">
        <f t="shared" si="2"/>
        <v>0</v>
      </c>
      <c r="F29" s="7">
        <f t="shared" si="2"/>
        <v>0</v>
      </c>
      <c r="G29" s="7">
        <f t="shared" si="2"/>
        <v>0</v>
      </c>
      <c r="H29" s="7">
        <f t="shared" si="2"/>
        <v>0</v>
      </c>
      <c r="I29" s="7">
        <f t="shared" si="2"/>
        <v>0</v>
      </c>
    </row>
    <row r="30" spans="1:9">
      <c r="A30" s="19" t="s">
        <v>5</v>
      </c>
      <c r="B30" s="20"/>
      <c r="C30" s="21"/>
      <c r="D30" s="22"/>
      <c r="E30" s="22"/>
      <c r="F30" s="22"/>
      <c r="G30" s="22"/>
      <c r="H30" s="22"/>
      <c r="I30" s="23"/>
    </row>
    <row r="31" spans="1:9" ht="31.5">
      <c r="A31" s="4"/>
      <c r="B31" s="13" t="s">
        <v>6</v>
      </c>
      <c r="C31" s="4">
        <v>2</v>
      </c>
      <c r="D31" s="5"/>
      <c r="E31" s="5"/>
      <c r="F31" s="5"/>
      <c r="G31" s="5"/>
      <c r="H31" s="5"/>
      <c r="I31" s="6"/>
    </row>
    <row r="32" spans="1:9" ht="31.5">
      <c r="A32" s="4"/>
      <c r="B32" s="13" t="s">
        <v>26</v>
      </c>
      <c r="C32" s="4">
        <v>3</v>
      </c>
      <c r="D32" s="5">
        <v>2</v>
      </c>
      <c r="E32" s="5"/>
      <c r="F32" s="5"/>
      <c r="G32" s="5"/>
      <c r="H32" s="5"/>
      <c r="I32" s="6"/>
    </row>
    <row r="33" spans="1:9">
      <c r="A33" s="4"/>
      <c r="B33" s="13" t="s">
        <v>7</v>
      </c>
      <c r="C33" s="4"/>
      <c r="D33" s="5"/>
      <c r="E33" s="5"/>
      <c r="F33" s="5"/>
      <c r="G33" s="5"/>
      <c r="H33" s="5"/>
      <c r="I33" s="6"/>
    </row>
    <row r="34" spans="1:9" ht="31.5">
      <c r="A34" s="4"/>
      <c r="B34" s="13" t="s">
        <v>22</v>
      </c>
      <c r="C34" s="4"/>
      <c r="D34" s="5"/>
      <c r="E34" s="5"/>
      <c r="F34" s="5"/>
      <c r="G34" s="5"/>
      <c r="H34" s="5"/>
      <c r="I34" s="6"/>
    </row>
    <row r="35" spans="1:9">
      <c r="A35" s="7"/>
      <c r="B35" s="14" t="s">
        <v>18</v>
      </c>
      <c r="C35" s="7">
        <f>SUM(C31:C34)</f>
        <v>5</v>
      </c>
      <c r="D35" s="8">
        <f t="shared" ref="D35:I35" si="3">SUM(D31:D34)</f>
        <v>2</v>
      </c>
      <c r="E35" s="8">
        <f t="shared" si="3"/>
        <v>0</v>
      </c>
      <c r="F35" s="8">
        <f t="shared" si="3"/>
        <v>0</v>
      </c>
      <c r="G35" s="8">
        <f t="shared" si="3"/>
        <v>0</v>
      </c>
      <c r="H35" s="8">
        <f t="shared" si="3"/>
        <v>0</v>
      </c>
      <c r="I35" s="9">
        <f t="shared" si="3"/>
        <v>0</v>
      </c>
    </row>
    <row r="36" spans="1:9">
      <c r="A36" s="15" t="s">
        <v>8</v>
      </c>
      <c r="B36" s="13"/>
      <c r="C36" s="4"/>
      <c r="D36" s="5"/>
      <c r="E36" s="5"/>
      <c r="F36" s="5"/>
      <c r="G36" s="5"/>
      <c r="H36" s="5"/>
      <c r="I36" s="6"/>
    </row>
    <row r="37" spans="1:9" ht="31.5">
      <c r="A37" s="4"/>
      <c r="B37" s="13" t="s">
        <v>77</v>
      </c>
      <c r="C37" s="4">
        <v>2</v>
      </c>
      <c r="D37" s="5"/>
      <c r="E37" s="5"/>
      <c r="F37" s="5"/>
      <c r="G37" s="5"/>
      <c r="H37" s="5"/>
      <c r="I37" s="6"/>
    </row>
    <row r="38" spans="1:9" ht="31.5">
      <c r="A38" s="4"/>
      <c r="B38" s="13" t="s">
        <v>57</v>
      </c>
      <c r="C38" s="4">
        <v>3</v>
      </c>
      <c r="D38" s="5">
        <v>2</v>
      </c>
      <c r="E38" s="5"/>
      <c r="F38" s="5"/>
      <c r="G38" s="5"/>
      <c r="H38" s="5"/>
      <c r="I38" s="6"/>
    </row>
    <row r="39" spans="1:9" ht="47.25">
      <c r="A39" s="4"/>
      <c r="B39" s="13" t="s">
        <v>47</v>
      </c>
      <c r="C39" s="4"/>
      <c r="D39" s="5"/>
      <c r="E39" s="5"/>
      <c r="F39" s="5"/>
      <c r="G39" s="5"/>
      <c r="H39" s="5"/>
      <c r="I39" s="6"/>
    </row>
    <row r="40" spans="1:9" ht="47.25">
      <c r="A40" s="4"/>
      <c r="B40" s="13" t="s">
        <v>39</v>
      </c>
      <c r="C40" s="4"/>
      <c r="D40" s="5"/>
      <c r="E40" s="5"/>
      <c r="F40" s="5"/>
      <c r="G40" s="5"/>
      <c r="H40" s="5"/>
      <c r="I40" s="6"/>
    </row>
    <row r="41" spans="1:9" ht="47.25">
      <c r="A41" s="4"/>
      <c r="B41" s="13" t="s">
        <v>40</v>
      </c>
      <c r="C41" s="4"/>
      <c r="D41" s="5"/>
      <c r="E41" s="5"/>
      <c r="F41" s="5"/>
      <c r="G41" s="5"/>
      <c r="H41" s="5"/>
      <c r="I41" s="6"/>
    </row>
    <row r="42" spans="1:9" ht="78.75">
      <c r="A42" s="4"/>
      <c r="B42" s="13" t="s">
        <v>59</v>
      </c>
      <c r="C42" s="4"/>
      <c r="D42" s="5"/>
      <c r="E42" s="5"/>
      <c r="F42" s="5"/>
      <c r="G42" s="5"/>
      <c r="H42" s="5"/>
      <c r="I42" s="6"/>
    </row>
    <row r="43" spans="1:9" ht="31.5">
      <c r="A43" s="4"/>
      <c r="B43" s="13" t="s">
        <v>9</v>
      </c>
      <c r="C43" s="4"/>
      <c r="D43" s="5"/>
      <c r="E43" s="5"/>
      <c r="F43" s="5"/>
      <c r="G43" s="5"/>
      <c r="H43" s="5"/>
      <c r="I43" s="6"/>
    </row>
    <row r="44" spans="1:9" ht="36" customHeight="1">
      <c r="A44" s="4"/>
      <c r="B44" s="13" t="s">
        <v>53</v>
      </c>
      <c r="C44" s="4"/>
      <c r="D44" s="5"/>
      <c r="E44" s="5"/>
      <c r="F44" s="5"/>
      <c r="G44" s="5"/>
      <c r="H44" s="5"/>
      <c r="I44" s="6"/>
    </row>
    <row r="45" spans="1:9" ht="36" customHeight="1">
      <c r="A45" s="4"/>
      <c r="B45" s="13" t="s">
        <v>37</v>
      </c>
      <c r="C45" s="4"/>
      <c r="D45" s="5"/>
      <c r="E45" s="5"/>
      <c r="F45" s="5"/>
      <c r="G45" s="5"/>
      <c r="H45" s="5"/>
      <c r="I45" s="6"/>
    </row>
    <row r="46" spans="1:9" ht="47.25">
      <c r="A46" s="4"/>
      <c r="B46" s="13" t="s">
        <v>56</v>
      </c>
      <c r="C46" s="4"/>
      <c r="D46" s="5"/>
      <c r="E46" s="5"/>
      <c r="F46" s="5"/>
      <c r="G46" s="5"/>
      <c r="H46" s="5"/>
      <c r="I46" s="6"/>
    </row>
    <row r="47" spans="1:9" ht="69.75" customHeight="1">
      <c r="A47" s="4"/>
      <c r="B47" s="13" t="s">
        <v>58</v>
      </c>
      <c r="C47" s="4"/>
      <c r="D47" s="5"/>
      <c r="E47" s="5"/>
      <c r="F47" s="5"/>
      <c r="G47" s="5"/>
      <c r="H47" s="5"/>
      <c r="I47" s="6"/>
    </row>
    <row r="48" spans="1:9">
      <c r="A48" s="7"/>
      <c r="B48" s="14" t="s">
        <v>19</v>
      </c>
      <c r="C48" s="7">
        <f t="shared" ref="C48:I48" si="4">SUM(C37:C47)</f>
        <v>5</v>
      </c>
      <c r="D48" s="8">
        <f t="shared" si="4"/>
        <v>2</v>
      </c>
      <c r="E48" s="8">
        <f t="shared" si="4"/>
        <v>0</v>
      </c>
      <c r="F48" s="8">
        <f t="shared" si="4"/>
        <v>0</v>
      </c>
      <c r="G48" s="8">
        <f t="shared" si="4"/>
        <v>0</v>
      </c>
      <c r="H48" s="8">
        <f t="shared" si="4"/>
        <v>0</v>
      </c>
      <c r="I48" s="9">
        <f t="shared" si="4"/>
        <v>0</v>
      </c>
    </row>
    <row r="49" spans="1:9">
      <c r="A49" s="19" t="s">
        <v>10</v>
      </c>
      <c r="B49" s="20"/>
      <c r="C49" s="21"/>
      <c r="D49" s="22"/>
      <c r="E49" s="22"/>
      <c r="F49" s="22"/>
      <c r="G49" s="22"/>
      <c r="H49" s="22"/>
      <c r="I49" s="23"/>
    </row>
    <row r="50" spans="1:9" ht="31.5">
      <c r="A50" s="4"/>
      <c r="B50" s="13" t="s">
        <v>52</v>
      </c>
      <c r="C50" s="4">
        <v>3</v>
      </c>
      <c r="D50" s="5">
        <v>2</v>
      </c>
      <c r="E50" s="5"/>
      <c r="F50" s="5"/>
      <c r="G50" s="5"/>
      <c r="H50" s="5"/>
      <c r="I50" s="6"/>
    </row>
    <row r="51" spans="1:9" ht="47.25">
      <c r="A51" s="4"/>
      <c r="B51" s="13" t="s">
        <v>46</v>
      </c>
      <c r="C51" s="4"/>
      <c r="D51" s="5"/>
      <c r="E51" s="5"/>
      <c r="F51" s="5"/>
      <c r="G51" s="5"/>
      <c r="H51" s="5"/>
      <c r="I51" s="6"/>
    </row>
    <row r="52" spans="1:9" ht="47.25">
      <c r="A52" s="4"/>
      <c r="B52" s="13" t="s">
        <v>51</v>
      </c>
      <c r="C52" s="4"/>
      <c r="D52" s="5"/>
      <c r="E52" s="5"/>
      <c r="F52" s="5"/>
      <c r="G52" s="5"/>
      <c r="H52" s="5"/>
      <c r="I52" s="6"/>
    </row>
    <row r="53" spans="1:9">
      <c r="A53" s="4"/>
      <c r="B53" s="13" t="s">
        <v>50</v>
      </c>
      <c r="C53" s="4"/>
      <c r="D53" s="5"/>
      <c r="E53" s="5"/>
      <c r="F53" s="5"/>
      <c r="G53" s="5"/>
      <c r="H53" s="5"/>
      <c r="I53" s="6"/>
    </row>
    <row r="54" spans="1:9" ht="31.5">
      <c r="A54" s="4"/>
      <c r="B54" s="13" t="s">
        <v>11</v>
      </c>
      <c r="C54" s="4"/>
      <c r="D54" s="5"/>
      <c r="E54" s="5"/>
      <c r="F54" s="5"/>
      <c r="G54" s="5"/>
      <c r="H54" s="5"/>
      <c r="I54" s="6"/>
    </row>
    <row r="55" spans="1:9" ht="47.25">
      <c r="A55" s="4"/>
      <c r="B55" s="13" t="s">
        <v>31</v>
      </c>
      <c r="C55" s="4"/>
      <c r="D55" s="5"/>
      <c r="E55" s="5"/>
      <c r="F55" s="5"/>
      <c r="G55" s="5"/>
      <c r="H55" s="5"/>
      <c r="I55" s="6"/>
    </row>
    <row r="56" spans="1:9" ht="31.5">
      <c r="A56" s="4"/>
      <c r="B56" s="13" t="s">
        <v>73</v>
      </c>
      <c r="C56" s="4"/>
      <c r="D56" s="5"/>
      <c r="E56" s="5"/>
      <c r="F56" s="5"/>
      <c r="G56" s="5"/>
      <c r="H56" s="5"/>
      <c r="I56" s="6"/>
    </row>
    <row r="57" spans="1:9" ht="47.25">
      <c r="A57" s="4"/>
      <c r="B57" s="13" t="s">
        <v>42</v>
      </c>
      <c r="C57" s="4"/>
      <c r="D57" s="5"/>
      <c r="E57" s="5"/>
      <c r="F57" s="5"/>
      <c r="G57" s="5"/>
      <c r="H57" s="5"/>
      <c r="I57" s="6"/>
    </row>
    <row r="58" spans="1:9">
      <c r="A58" s="7"/>
      <c r="B58" s="14" t="s">
        <v>20</v>
      </c>
      <c r="C58" s="7">
        <f>SUM(C50:C57)</f>
        <v>3</v>
      </c>
      <c r="D58" s="8">
        <f t="shared" ref="D58:I58" si="5">SUM(D50:D57)</f>
        <v>2</v>
      </c>
      <c r="E58" s="8">
        <f t="shared" si="5"/>
        <v>0</v>
      </c>
      <c r="F58" s="8">
        <f t="shared" si="5"/>
        <v>0</v>
      </c>
      <c r="G58" s="8">
        <f t="shared" si="5"/>
        <v>0</v>
      </c>
      <c r="H58" s="8">
        <f t="shared" si="5"/>
        <v>0</v>
      </c>
      <c r="I58" s="9">
        <f t="shared" si="5"/>
        <v>0</v>
      </c>
    </row>
    <row r="59" spans="1:9">
      <c r="A59" s="19" t="s">
        <v>12</v>
      </c>
      <c r="B59" s="20"/>
      <c r="C59" s="21"/>
      <c r="D59" s="22"/>
      <c r="E59" s="22"/>
      <c r="F59" s="22"/>
      <c r="G59" s="22"/>
      <c r="H59" s="22"/>
      <c r="I59" s="23"/>
    </row>
    <row r="60" spans="1:9">
      <c r="A60" s="4"/>
      <c r="B60" s="13" t="s">
        <v>13</v>
      </c>
      <c r="C60" s="4">
        <v>4</v>
      </c>
      <c r="D60" s="5">
        <v>3</v>
      </c>
      <c r="E60" s="5"/>
      <c r="F60" s="5"/>
      <c r="G60" s="5"/>
      <c r="H60" s="5"/>
      <c r="I60" s="6"/>
    </row>
    <row r="61" spans="1:9">
      <c r="A61" s="4"/>
      <c r="B61" s="13" t="s">
        <v>14</v>
      </c>
      <c r="C61" s="4"/>
      <c r="D61" s="5"/>
      <c r="E61" s="5"/>
      <c r="F61" s="5"/>
      <c r="G61" s="5"/>
      <c r="H61" s="5"/>
      <c r="I61" s="6"/>
    </row>
    <row r="62" spans="1:9">
      <c r="A62" s="4"/>
      <c r="B62" s="13" t="s">
        <v>15</v>
      </c>
      <c r="C62" s="4"/>
      <c r="D62" s="5"/>
      <c r="E62" s="5"/>
      <c r="F62" s="5"/>
      <c r="G62" s="5"/>
      <c r="H62" s="5"/>
      <c r="I62" s="6"/>
    </row>
    <row r="63" spans="1:9">
      <c r="A63" s="4"/>
      <c r="B63" s="13" t="s">
        <v>75</v>
      </c>
      <c r="C63" s="4"/>
      <c r="D63" s="5"/>
      <c r="E63" s="5"/>
      <c r="F63" s="5"/>
      <c r="G63" s="5"/>
      <c r="H63" s="5"/>
      <c r="I63" s="6"/>
    </row>
    <row r="64" spans="1:9" ht="47.25">
      <c r="A64" s="4"/>
      <c r="B64" s="13" t="s">
        <v>35</v>
      </c>
      <c r="C64" s="4"/>
      <c r="D64" s="5"/>
      <c r="E64" s="5"/>
      <c r="F64" s="5"/>
      <c r="G64" s="5"/>
      <c r="H64" s="5"/>
      <c r="I64" s="6"/>
    </row>
    <row r="65" spans="1:10">
      <c r="A65" s="10"/>
      <c r="B65" s="16" t="s">
        <v>21</v>
      </c>
      <c r="C65" s="10">
        <f>SUM(C60:C64)</f>
        <v>4</v>
      </c>
      <c r="D65" s="11">
        <f t="shared" ref="D65:I65" si="6">SUM(D60:D64)</f>
        <v>3</v>
      </c>
      <c r="E65" s="11">
        <f t="shared" si="6"/>
        <v>0</v>
      </c>
      <c r="F65" s="11">
        <f t="shared" si="6"/>
        <v>0</v>
      </c>
      <c r="G65" s="11">
        <f t="shared" si="6"/>
        <v>0</v>
      </c>
      <c r="H65" s="11">
        <f t="shared" si="6"/>
        <v>0</v>
      </c>
      <c r="I65" s="12">
        <f t="shared" si="6"/>
        <v>0</v>
      </c>
    </row>
    <row r="66" spans="1:10">
      <c r="A66" s="19" t="s">
        <v>32</v>
      </c>
      <c r="B66" s="20"/>
      <c r="C66" s="21"/>
      <c r="D66" s="22"/>
      <c r="E66" s="22"/>
      <c r="F66" s="22"/>
      <c r="G66" s="22"/>
      <c r="H66" s="22"/>
      <c r="I66" s="23"/>
    </row>
    <row r="67" spans="1:10" ht="34.25" customHeight="1">
      <c r="A67" s="4"/>
      <c r="B67" s="24" t="s">
        <v>48</v>
      </c>
      <c r="C67" s="4">
        <v>3</v>
      </c>
      <c r="D67" s="5">
        <v>3</v>
      </c>
      <c r="E67" s="5"/>
      <c r="F67" s="5"/>
      <c r="G67" s="5"/>
      <c r="H67" s="5"/>
      <c r="I67" s="6"/>
    </row>
    <row r="68" spans="1:10" ht="31.5">
      <c r="A68" s="4"/>
      <c r="B68" s="13" t="s">
        <v>41</v>
      </c>
      <c r="C68" s="4"/>
      <c r="D68" s="5"/>
      <c r="E68" s="5"/>
      <c r="F68" s="5"/>
      <c r="G68" s="5"/>
      <c r="H68" s="5"/>
      <c r="I68" s="6"/>
    </row>
    <row r="69" spans="1:10">
      <c r="A69" s="4"/>
      <c r="B69" s="13" t="s">
        <v>54</v>
      </c>
      <c r="C69" s="4"/>
      <c r="D69" s="5"/>
      <c r="E69" s="5"/>
      <c r="F69" s="5"/>
      <c r="G69" s="5"/>
      <c r="H69" s="5"/>
      <c r="I69" s="6"/>
    </row>
    <row r="70" spans="1:10" ht="47.25">
      <c r="A70" s="4"/>
      <c r="B70" s="13" t="s">
        <v>36</v>
      </c>
      <c r="C70" s="4"/>
      <c r="D70" s="5"/>
      <c r="E70" s="5"/>
      <c r="F70" s="5"/>
      <c r="G70" s="5"/>
      <c r="H70" s="5"/>
      <c r="I70" s="6"/>
    </row>
    <row r="71" spans="1:10" ht="31.5">
      <c r="A71" s="4"/>
      <c r="B71" s="13" t="s">
        <v>55</v>
      </c>
      <c r="C71" s="4"/>
      <c r="D71" s="5"/>
      <c r="E71" s="5"/>
      <c r="F71" s="5"/>
      <c r="G71" s="5"/>
      <c r="H71" s="5"/>
      <c r="I71" s="6"/>
    </row>
    <row r="72" spans="1:10" ht="31.5">
      <c r="A72" s="4"/>
      <c r="B72" s="13" t="s">
        <v>33</v>
      </c>
      <c r="C72" s="4"/>
      <c r="D72" s="5"/>
      <c r="E72" s="5"/>
      <c r="F72" s="5"/>
      <c r="G72" s="5"/>
      <c r="H72" s="5"/>
      <c r="I72" s="6"/>
    </row>
    <row r="73" spans="1:10" ht="31.5">
      <c r="A73" s="4"/>
      <c r="B73" s="13" t="s">
        <v>34</v>
      </c>
      <c r="C73" s="4"/>
      <c r="D73" s="5"/>
      <c r="E73" s="5"/>
      <c r="F73" s="5"/>
      <c r="G73" s="5"/>
      <c r="H73" s="5"/>
      <c r="I73" s="6"/>
    </row>
    <row r="74" spans="1:10" ht="31.5">
      <c r="A74" s="4"/>
      <c r="B74" s="13" t="s">
        <v>16</v>
      </c>
      <c r="C74" s="4"/>
      <c r="D74" s="5"/>
      <c r="E74" s="5"/>
      <c r="F74" s="5"/>
      <c r="G74" s="5"/>
      <c r="H74" s="5"/>
      <c r="I74" s="6"/>
    </row>
    <row r="75" spans="1:10">
      <c r="A75" s="10"/>
      <c r="B75" s="16" t="s">
        <v>61</v>
      </c>
      <c r="C75" s="10">
        <f>SUM(C67:C74)</f>
        <v>3</v>
      </c>
      <c r="D75" s="10">
        <f t="shared" ref="D75:I75" si="7">SUM(D67:D74)</f>
        <v>3</v>
      </c>
      <c r="E75" s="10">
        <f t="shared" si="7"/>
        <v>0</v>
      </c>
      <c r="F75" s="10">
        <f t="shared" si="7"/>
        <v>0</v>
      </c>
      <c r="G75" s="10">
        <f t="shared" si="7"/>
        <v>0</v>
      </c>
      <c r="H75" s="10">
        <f t="shared" si="7"/>
        <v>0</v>
      </c>
      <c r="I75" s="10">
        <f t="shared" si="7"/>
        <v>0</v>
      </c>
    </row>
    <row r="76" spans="1:10" ht="16.5" thickBot="1"/>
    <row r="77" spans="1:10" ht="17.25" thickTop="1" thickBot="1">
      <c r="B77" s="37" t="s">
        <v>62</v>
      </c>
      <c r="C77" s="35" t="s">
        <v>63</v>
      </c>
      <c r="D77" s="35"/>
      <c r="E77" s="35"/>
      <c r="F77" s="35"/>
      <c r="G77" s="35"/>
      <c r="H77" s="35"/>
      <c r="I77" s="36"/>
    </row>
    <row r="78" spans="1:10" ht="16.5" thickBot="1">
      <c r="B78" s="38"/>
      <c r="C78" s="34" t="str">
        <f>C$8</f>
        <v>Current</v>
      </c>
      <c r="D78" s="34" t="str">
        <f>D$8</f>
        <v>Date 1</v>
      </c>
      <c r="E78" s="34" t="str">
        <f t="shared" ref="E78:I78" si="8">E$8</f>
        <v>Date 2</v>
      </c>
      <c r="F78" s="34" t="str">
        <f t="shared" si="8"/>
        <v>Date 3</v>
      </c>
      <c r="G78" s="34" t="str">
        <f t="shared" si="8"/>
        <v>Date 4</v>
      </c>
      <c r="H78" s="34" t="str">
        <f t="shared" si="8"/>
        <v>Date 5</v>
      </c>
      <c r="I78" s="34" t="str">
        <f t="shared" si="8"/>
        <v>Date X</v>
      </c>
      <c r="J78" s="31"/>
    </row>
    <row r="79" spans="1:10" ht="16.5" thickBot="1">
      <c r="B79" s="25" t="str">
        <f>$A$8</f>
        <v>1a. Product Owner</v>
      </c>
      <c r="C79" s="26">
        <f t="shared" ref="C79:I79" si="9">AVERAGE(C9:C13)</f>
        <v>2.2000000000000002</v>
      </c>
      <c r="D79" s="26">
        <f t="shared" si="9"/>
        <v>3</v>
      </c>
      <c r="E79" s="26" t="e">
        <f t="shared" si="9"/>
        <v>#DIV/0!</v>
      </c>
      <c r="F79" s="26" t="e">
        <f t="shared" si="9"/>
        <v>#DIV/0!</v>
      </c>
      <c r="G79" s="26" t="e">
        <f t="shared" si="9"/>
        <v>#DIV/0!</v>
      </c>
      <c r="H79" s="26" t="e">
        <f t="shared" si="9"/>
        <v>#DIV/0!</v>
      </c>
      <c r="I79" s="26" t="e">
        <f t="shared" si="9"/>
        <v>#DIV/0!</v>
      </c>
      <c r="J79" s="31"/>
    </row>
    <row r="80" spans="1:10" ht="16.5" thickBot="1">
      <c r="B80" s="25" t="str">
        <f>$A$15</f>
        <v>1b  ScrumMaster</v>
      </c>
      <c r="C80" s="26">
        <f t="shared" ref="C80:I80" si="10">AVERAGE(C16:C20)</f>
        <v>2.2000000000000002</v>
      </c>
      <c r="D80" s="26">
        <f t="shared" si="10"/>
        <v>2</v>
      </c>
      <c r="E80" s="26" t="e">
        <f t="shared" si="10"/>
        <v>#DIV/0!</v>
      </c>
      <c r="F80" s="26" t="e">
        <f t="shared" si="10"/>
        <v>#DIV/0!</v>
      </c>
      <c r="G80" s="26" t="e">
        <f t="shared" si="10"/>
        <v>#DIV/0!</v>
      </c>
      <c r="H80" s="26" t="e">
        <f t="shared" si="10"/>
        <v>#DIV/0!</v>
      </c>
      <c r="I80" s="26" t="e">
        <f t="shared" si="10"/>
        <v>#DIV/0!</v>
      </c>
      <c r="J80" s="31"/>
    </row>
    <row r="81" spans="1:9" ht="16.5" thickBot="1">
      <c r="B81" s="25" t="str">
        <f>$A$22</f>
        <v>2. Planning</v>
      </c>
      <c r="C81" s="26">
        <f t="shared" ref="C81:I81" si="11">AVERAGE(C23:C28)</f>
        <v>2</v>
      </c>
      <c r="D81" s="26">
        <f t="shared" si="11"/>
        <v>3</v>
      </c>
      <c r="E81" s="26" t="e">
        <f t="shared" si="11"/>
        <v>#DIV/0!</v>
      </c>
      <c r="F81" s="26" t="e">
        <f t="shared" si="11"/>
        <v>#DIV/0!</v>
      </c>
      <c r="G81" s="26" t="e">
        <f t="shared" si="11"/>
        <v>#DIV/0!</v>
      </c>
      <c r="H81" s="26" t="e">
        <f t="shared" si="11"/>
        <v>#DIV/0!</v>
      </c>
      <c r="I81" s="26" t="e">
        <f t="shared" si="11"/>
        <v>#DIV/0!</v>
      </c>
    </row>
    <row r="82" spans="1:9" ht="16.5" thickBot="1">
      <c r="B82" s="25" t="str">
        <f>$A$30</f>
        <v>3. Schedule</v>
      </c>
      <c r="C82" s="26">
        <f t="shared" ref="C82:I82" si="12">AVERAGE(C31:C34)</f>
        <v>2.5</v>
      </c>
      <c r="D82" s="26">
        <f t="shared" si="12"/>
        <v>2</v>
      </c>
      <c r="E82" s="26" t="e">
        <f t="shared" si="12"/>
        <v>#DIV/0!</v>
      </c>
      <c r="F82" s="26" t="e">
        <f t="shared" si="12"/>
        <v>#DIV/0!</v>
      </c>
      <c r="G82" s="26" t="e">
        <f t="shared" si="12"/>
        <v>#DIV/0!</v>
      </c>
      <c r="H82" s="26" t="e">
        <f t="shared" si="12"/>
        <v>#DIV/0!</v>
      </c>
      <c r="I82" s="26" t="e">
        <f t="shared" si="12"/>
        <v>#DIV/0!</v>
      </c>
    </row>
    <row r="83" spans="1:9" ht="16.5" thickBot="1">
      <c r="B83" s="25" t="str">
        <f>$A$36</f>
        <v>4. Process</v>
      </c>
      <c r="C83" s="26">
        <f t="shared" ref="C83:I83" si="13">AVERAGE(C37:C47)</f>
        <v>2.5</v>
      </c>
      <c r="D83" s="26">
        <f t="shared" si="13"/>
        <v>2</v>
      </c>
      <c r="E83" s="26" t="e">
        <f t="shared" si="13"/>
        <v>#DIV/0!</v>
      </c>
      <c r="F83" s="26" t="e">
        <f t="shared" si="13"/>
        <v>#DIV/0!</v>
      </c>
      <c r="G83" s="26" t="e">
        <f t="shared" si="13"/>
        <v>#DIV/0!</v>
      </c>
      <c r="H83" s="26" t="e">
        <f t="shared" si="13"/>
        <v>#DIV/0!</v>
      </c>
      <c r="I83" s="26" t="e">
        <f t="shared" si="13"/>
        <v>#DIV/0!</v>
      </c>
    </row>
    <row r="84" spans="1:9" ht="16.5" thickBot="1">
      <c r="B84" s="25" t="str">
        <f>$A$49</f>
        <v xml:space="preserve">5. Team </v>
      </c>
      <c r="C84" s="26">
        <f t="shared" ref="C84:I84" si="14">AVERAGE(C50:C57)</f>
        <v>3</v>
      </c>
      <c r="D84" s="26">
        <f t="shared" si="14"/>
        <v>2</v>
      </c>
      <c r="E84" s="26" t="e">
        <f t="shared" si="14"/>
        <v>#DIV/0!</v>
      </c>
      <c r="F84" s="26" t="e">
        <f t="shared" si="14"/>
        <v>#DIV/0!</v>
      </c>
      <c r="G84" s="26" t="e">
        <f t="shared" si="14"/>
        <v>#DIV/0!</v>
      </c>
      <c r="H84" s="26" t="e">
        <f t="shared" si="14"/>
        <v>#DIV/0!</v>
      </c>
      <c r="I84" s="26" t="e">
        <f t="shared" si="14"/>
        <v>#DIV/0!</v>
      </c>
    </row>
    <row r="85" spans="1:9" ht="16.5" thickBot="1">
      <c r="B85" s="29" t="s">
        <v>12</v>
      </c>
      <c r="C85" s="26">
        <f t="shared" ref="C85:I85" si="15">AVERAGE(C60:C64)</f>
        <v>4</v>
      </c>
      <c r="D85" s="26">
        <f t="shared" si="15"/>
        <v>3</v>
      </c>
      <c r="E85" s="26" t="e">
        <f t="shared" si="15"/>
        <v>#DIV/0!</v>
      </c>
      <c r="F85" s="26" t="e">
        <f t="shared" si="15"/>
        <v>#DIV/0!</v>
      </c>
      <c r="G85" s="26" t="e">
        <f t="shared" si="15"/>
        <v>#DIV/0!</v>
      </c>
      <c r="H85" s="26" t="e">
        <f t="shared" si="15"/>
        <v>#DIV/0!</v>
      </c>
      <c r="I85" s="26" t="e">
        <f t="shared" si="15"/>
        <v>#DIV/0!</v>
      </c>
    </row>
    <row r="86" spans="1:9" ht="16.5" thickBot="1">
      <c r="B86" s="27" t="str">
        <f>$A$66</f>
        <v>7. Advancing skills</v>
      </c>
      <c r="C86" s="28">
        <f t="shared" ref="C86:I86" si="16">AVERAGE(C67:C74)</f>
        <v>3</v>
      </c>
      <c r="D86" s="28">
        <f t="shared" si="16"/>
        <v>3</v>
      </c>
      <c r="E86" s="28" t="e">
        <f t="shared" si="16"/>
        <v>#DIV/0!</v>
      </c>
      <c r="F86" s="28" t="e">
        <f t="shared" si="16"/>
        <v>#DIV/0!</v>
      </c>
      <c r="G86" s="28" t="e">
        <f t="shared" si="16"/>
        <v>#DIV/0!</v>
      </c>
      <c r="H86" s="28" t="e">
        <f t="shared" si="16"/>
        <v>#DIV/0!</v>
      </c>
      <c r="I86" s="28" t="e">
        <f t="shared" si="16"/>
        <v>#DIV/0!</v>
      </c>
    </row>
    <row r="87" spans="1:9" ht="16.5" thickTop="1"/>
    <row r="88" spans="1:9">
      <c r="A88" s="30" t="s">
        <v>68</v>
      </c>
    </row>
    <row r="90" spans="1:9">
      <c r="B90" s="30" t="s">
        <v>64</v>
      </c>
    </row>
  </sheetData>
  <mergeCells count="8">
    <mergeCell ref="A5:I5"/>
    <mergeCell ref="C77:I77"/>
    <mergeCell ref="B77:B78"/>
    <mergeCell ref="A2:I2"/>
    <mergeCell ref="C3:I4"/>
    <mergeCell ref="A6:I6"/>
    <mergeCell ref="A7:B7"/>
    <mergeCell ref="C7:I7"/>
  </mergeCells>
  <pageMargins left="0.75" right="0.75" top="1" bottom="1" header="0.5" footer="0.5"/>
  <pageSetup scale="54" fitToHeight="0" orientation="portrait" horizontalDpi="1200" verticalDpi="1200"/>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AgileEvolution,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Stacia Viscardi;Steve Spearman -X (spear - Swift Ascent at Cisco)</dc:creator>
  <cp:lastModifiedBy>Cynthia Corne</cp:lastModifiedBy>
  <cp:lastPrinted>2013-09-25T19:30:18Z</cp:lastPrinted>
  <dcterms:created xsi:type="dcterms:W3CDTF">2012-08-15T22:28:24Z</dcterms:created>
  <dcterms:modified xsi:type="dcterms:W3CDTF">2015-05-11T17:07:51Z</dcterms:modified>
</cp:coreProperties>
</file>